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mówienia publiczne\2026\nabiał\"/>
    </mc:Choice>
  </mc:AlternateContent>
  <bookViews>
    <workbookView xWindow="240" yWindow="30" windowWidth="21075" windowHeight="1005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I16" i="1" l="1"/>
  <c r="G16" i="1"/>
  <c r="J16" i="1" s="1"/>
  <c r="I21" i="1" l="1"/>
  <c r="G21" i="1"/>
  <c r="J21" i="1" s="1"/>
  <c r="I12" i="1" l="1"/>
  <c r="I13" i="1"/>
  <c r="I14" i="1"/>
  <c r="I15" i="1"/>
  <c r="I17" i="1"/>
  <c r="I18" i="1"/>
  <c r="I19" i="1"/>
  <c r="I20" i="1"/>
  <c r="I22" i="1"/>
  <c r="I23" i="1"/>
  <c r="I24" i="1"/>
  <c r="I25" i="1"/>
  <c r="I26" i="1"/>
  <c r="I27" i="1"/>
  <c r="G12" i="1"/>
  <c r="J12" i="1" s="1"/>
  <c r="G13" i="1"/>
  <c r="J13" i="1" s="1"/>
  <c r="G14" i="1"/>
  <c r="J14" i="1" s="1"/>
  <c r="G15" i="1"/>
  <c r="J15" i="1" s="1"/>
  <c r="G17" i="1"/>
  <c r="J17" i="1" s="1"/>
  <c r="G18" i="1"/>
  <c r="J18" i="1" s="1"/>
  <c r="G19" i="1"/>
  <c r="J19" i="1" s="1"/>
  <c r="G20" i="1"/>
  <c r="J20" i="1" s="1"/>
  <c r="G22" i="1"/>
  <c r="J22" i="1" s="1"/>
  <c r="G23" i="1"/>
  <c r="J23" i="1" s="1"/>
  <c r="G24" i="1"/>
  <c r="J24" i="1" s="1"/>
  <c r="G25" i="1"/>
  <c r="J25" i="1" s="1"/>
  <c r="G26" i="1"/>
  <c r="J26" i="1" s="1"/>
  <c r="G27" i="1"/>
  <c r="J27" i="1" s="1"/>
  <c r="G11" i="1" l="1"/>
  <c r="J11" i="1" l="1"/>
  <c r="I11" i="1"/>
  <c r="I28" i="1" l="1"/>
  <c r="J28" i="1"/>
</calcChain>
</file>

<file path=xl/sharedStrings.xml><?xml version="1.0" encoding="utf-8"?>
<sst xmlns="http://schemas.openxmlformats.org/spreadsheetml/2006/main" count="68" uniqueCount="48">
  <si>
    <t>Produkty mleczne:jogurt, kefir, mleko zsiadłe, mleko acidofilne, mleko smakowe, serweatka,, ser twarogowy, serek homogenizowany lub produkty zastępujące produkty mleczne na bazie soi, ryżu, owsa, orzechów lub migdałów:</t>
  </si>
  <si>
    <t>1) zawierające nie więcej niż 10g cukrów w 100g/ml produktu gotowego do spożycia</t>
  </si>
  <si>
    <t>2)  bez dodatku substancji słodzących zdefiniowanych w rozporządzeniu (WE) nr 1333/2008</t>
  </si>
  <si>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</si>
  <si>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</si>
  <si>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</si>
  <si>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</si>
  <si>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</si>
  <si>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</si>
  <si>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</si>
  <si>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</si>
  <si>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</si>
  <si>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</si>
  <si>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szt.</t>
  </si>
  <si>
    <t>kg.</t>
  </si>
  <si>
    <t>SUMA</t>
  </si>
  <si>
    <t>x</t>
  </si>
  <si>
    <t>3) zawierające nie więcej niż 10g tłuszczów w 100 g/ml produktu gotowego do spożycia.</t>
  </si>
  <si>
    <t>NABIAŁ  I WYROBY MLECZARSKIE</t>
  </si>
  <si>
    <t>………………………………………………….</t>
  </si>
  <si>
    <t>Data, podpis i pieczątka wykonawcy lub osoby upoważnionej</t>
  </si>
  <si>
    <t>Uwagi</t>
  </si>
  <si>
    <t>Masło o zawartości tłuszczu mleka 82-85% bez dodatków i konserwantów op.200 g</t>
  </si>
  <si>
    <t>bez dodatków sztucznych aromatów i barwników</t>
  </si>
  <si>
    <t>Ser biały półtłusty świeży bez konserwantów, krajanka, 1 kg</t>
  </si>
  <si>
    <t>Serek homogenizowany, op. 120-150 g, różne smaki: waniliowy, brzoskwiniowy</t>
  </si>
  <si>
    <t>Bez dodatku skrobi modyfikowanej, cukru wanilinowego, 
Sztucznych aromatów i barwników, substancji zagęszczających,
Regulatorów kwasowości, syropu glukozowo-fruktozowego</t>
  </si>
  <si>
    <t xml:space="preserve">Mleko zawartość tłuszczu od 1,5% do 3,2% </t>
  </si>
  <si>
    <t>Ser żółty, oryginalny, dojrzewający, tj. Gouda, Emmentaller, Morski</t>
  </si>
  <si>
    <t>Maślanka np. naturalna i owocowa o róznych smakach op. 1 l</t>
  </si>
  <si>
    <t>Śmietana  18 % tłuszczu świeża bez dodatków i konserwantów op. 370-400 g</t>
  </si>
  <si>
    <t>Śmietana  30 % tłuszczu (kremówka) świeża bez dodatków i konserwantów op.400 g</t>
  </si>
  <si>
    <t>Bez dodatku skrobi modyfikowanej, i karagenu</t>
  </si>
  <si>
    <t>Bez dodatku karagenu</t>
  </si>
  <si>
    <t>Ser parmezan, mielony, oryginalny</t>
  </si>
  <si>
    <t xml:space="preserve">Ser feta op. 270-300 g </t>
  </si>
  <si>
    <t>Ser mozarella,1 kg</t>
  </si>
  <si>
    <t xml:space="preserve">bez aromatów, barwników, bez syropu glukozowofruktozowego, </t>
  </si>
  <si>
    <t>Jogurt naturalny typu greckiego,  op. 1l</t>
  </si>
  <si>
    <t>bez aromatów, barwników, bez syropu glukozowofruktozowego</t>
  </si>
  <si>
    <t>Jogurt owocowy  bez aromatów, op. 125 - 150 g</t>
  </si>
  <si>
    <t>nie zawierający barwników, sztucznych aromatów oraz konserwantów</t>
  </si>
  <si>
    <t xml:space="preserve">Jogurt pitny owocowy w butece  op. 100 -150g,  </t>
  </si>
  <si>
    <t>Jogurt naturalny, kremowy, op. 1l</t>
  </si>
  <si>
    <t>bez barwników, bez syropu glukozowofruktozowego</t>
  </si>
  <si>
    <t>Ser marscapone op. 200 g</t>
  </si>
  <si>
    <t>Kefrir naturalny, op. 1 l</t>
  </si>
  <si>
    <t>Formularz cenowy-wykaz artykułów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</si>
</sst>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left" vertical="top"/>
    </xf>
    <xf numFmtId="9" fontId="0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2" fontId="0" fillId="0" borderId="3" xfId="0" applyNumberFormat="1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 applyProtection="1">
      <alignment horizontal="left" vertical="top"/>
      <protection locked="0"/>
    </xf>
    <xf numFmtId="0" fontId="0" fillId="0" borderId="3" xfId="0" applyFont="1" applyBorder="1" applyAlignment="1" applyProtection="1">
      <alignment horizontal="left" vertical="top"/>
      <protection locked="0"/>
    </xf>
  </cellXfs>
  <cellStyles count="2">
    <cellStyle name="Normalny" xfId="0" builtinId="0"/>
    <cellStyle name="Tekst objaśnieni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workbookViewId="0">
      <selection activeCell="F11" sqref="F11:F27"/>
    </sheetView>
  </sheetViews>
  <sheetFormatPr defaultRowHeight="15" x14ac:dyDescent="0.25"/>
  <cols>
    <col min="1" max="1" width="4.85546875" customWidth="1"/>
    <col min="2" max="2" width="30.5703125" customWidth="1"/>
    <col min="3" max="3" width="37.5703125" customWidth="1"/>
    <col min="10" max="10" width="9.5703125" bestFit="1" customWidth="1"/>
  </cols>
  <sheetData>
    <row r="1" spans="1:12" ht="37.5" customHeight="1" x14ac:dyDescent="0.25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5"/>
    </row>
    <row r="2" spans="1:12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8.75" x14ac:dyDescent="0.25">
      <c r="A3" s="31" t="s">
        <v>18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35.25" customHeight="1" x14ac:dyDescent="0.25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2" x14ac:dyDescent="0.25">
      <c r="A6" s="36" t="s">
        <v>1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2" x14ac:dyDescent="0.25">
      <c r="A7" s="36" t="s">
        <v>2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 x14ac:dyDescent="0.25">
      <c r="A8" s="36" t="s">
        <v>17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45.75" thickBot="1" x14ac:dyDescent="0.3">
      <c r="A10" s="7" t="s">
        <v>3</v>
      </c>
      <c r="B10" s="8" t="s">
        <v>4</v>
      </c>
      <c r="C10" s="8" t="s">
        <v>21</v>
      </c>
      <c r="D10" s="7" t="s">
        <v>5</v>
      </c>
      <c r="E10" s="8" t="s">
        <v>6</v>
      </c>
      <c r="F10" s="8" t="s">
        <v>7</v>
      </c>
      <c r="G10" s="8" t="s">
        <v>8</v>
      </c>
      <c r="H10" s="7" t="s">
        <v>9</v>
      </c>
      <c r="I10" s="8" t="s">
        <v>10</v>
      </c>
      <c r="J10" s="8" t="s">
        <v>11</v>
      </c>
      <c r="K10" s="7" t="s">
        <v>12</v>
      </c>
      <c r="L10" s="6"/>
    </row>
    <row r="11" spans="1:12" ht="32.25" thickBot="1" x14ac:dyDescent="0.3">
      <c r="A11" s="7">
        <v>1</v>
      </c>
      <c r="B11" s="2" t="s">
        <v>43</v>
      </c>
      <c r="C11" s="8" t="s">
        <v>37</v>
      </c>
      <c r="D11" s="7" t="s">
        <v>13</v>
      </c>
      <c r="E11" s="7">
        <v>100</v>
      </c>
      <c r="F11" s="39"/>
      <c r="G11" s="9">
        <f>F11+(F11*H11)</f>
        <v>0</v>
      </c>
      <c r="H11" s="10">
        <v>0.05</v>
      </c>
      <c r="I11" s="7">
        <f>PRODUCT(E11,F11)</f>
        <v>100</v>
      </c>
      <c r="J11" s="9">
        <f>PRODUCT(E11,G11)</f>
        <v>0</v>
      </c>
      <c r="K11" s="7"/>
      <c r="L11" s="6"/>
    </row>
    <row r="12" spans="1:12" ht="32.25" thickBot="1" x14ac:dyDescent="0.3">
      <c r="A12" s="7">
        <v>2</v>
      </c>
      <c r="B12" s="2" t="s">
        <v>38</v>
      </c>
      <c r="C12" s="8" t="s">
        <v>39</v>
      </c>
      <c r="D12" s="7" t="s">
        <v>13</v>
      </c>
      <c r="E12" s="7">
        <v>100</v>
      </c>
      <c r="F12" s="39"/>
      <c r="G12" s="9">
        <f t="shared" ref="G12:G27" si="0">F12+(F12*H12)</f>
        <v>0</v>
      </c>
      <c r="H12" s="10">
        <v>0.05</v>
      </c>
      <c r="I12" s="7">
        <f t="shared" ref="I12:I27" si="1">PRODUCT(E12,F12)</f>
        <v>100</v>
      </c>
      <c r="J12" s="9">
        <f t="shared" ref="J12:J27" si="2">PRODUCT(E12,G12)</f>
        <v>0</v>
      </c>
      <c r="K12" s="7"/>
      <c r="L12" s="6"/>
    </row>
    <row r="13" spans="1:12" ht="32.25" thickBot="1" x14ac:dyDescent="0.3">
      <c r="A13" s="7">
        <v>3</v>
      </c>
      <c r="B13" s="2" t="s">
        <v>40</v>
      </c>
      <c r="C13" s="8" t="s">
        <v>44</v>
      </c>
      <c r="D13" s="7" t="s">
        <v>13</v>
      </c>
      <c r="E13" s="7">
        <v>650</v>
      </c>
      <c r="F13" s="39"/>
      <c r="G13" s="9">
        <f t="shared" si="0"/>
        <v>0</v>
      </c>
      <c r="H13" s="10">
        <v>0.05</v>
      </c>
      <c r="I13" s="7">
        <f t="shared" si="1"/>
        <v>650</v>
      </c>
      <c r="J13" s="9">
        <f t="shared" si="2"/>
        <v>0</v>
      </c>
      <c r="K13" s="7"/>
      <c r="L13" s="6"/>
    </row>
    <row r="14" spans="1:12" ht="32.25" thickBot="1" x14ac:dyDescent="0.3">
      <c r="A14" s="7">
        <v>4</v>
      </c>
      <c r="B14" s="3" t="s">
        <v>42</v>
      </c>
      <c r="C14" s="29" t="s">
        <v>41</v>
      </c>
      <c r="D14" s="7" t="s">
        <v>13</v>
      </c>
      <c r="E14" s="7">
        <v>650</v>
      </c>
      <c r="F14" s="39"/>
      <c r="G14" s="9">
        <f t="shared" si="0"/>
        <v>0</v>
      </c>
      <c r="H14" s="10">
        <v>0.05</v>
      </c>
      <c r="I14" s="7">
        <f t="shared" si="1"/>
        <v>650</v>
      </c>
      <c r="J14" s="9">
        <f t="shared" si="2"/>
        <v>0</v>
      </c>
      <c r="K14" s="7"/>
      <c r="L14" s="6"/>
    </row>
    <row r="15" spans="1:12" ht="48" thickBot="1" x14ac:dyDescent="0.3">
      <c r="A15" s="7">
        <v>5</v>
      </c>
      <c r="B15" s="26" t="s">
        <v>22</v>
      </c>
      <c r="C15" s="11" t="s">
        <v>23</v>
      </c>
      <c r="D15" s="28" t="s">
        <v>13</v>
      </c>
      <c r="E15" s="7">
        <v>350</v>
      </c>
      <c r="F15" s="39"/>
      <c r="G15" s="9">
        <f t="shared" si="0"/>
        <v>0</v>
      </c>
      <c r="H15" s="10">
        <v>0.05</v>
      </c>
      <c r="I15" s="7">
        <f t="shared" si="1"/>
        <v>350</v>
      </c>
      <c r="J15" s="9">
        <f t="shared" si="2"/>
        <v>0</v>
      </c>
      <c r="K15" s="7"/>
      <c r="L15" s="6"/>
    </row>
    <row r="16" spans="1:12" ht="31.5" x14ac:dyDescent="0.25">
      <c r="A16" s="7"/>
      <c r="B16" s="25" t="s">
        <v>46</v>
      </c>
      <c r="C16" s="11" t="s">
        <v>23</v>
      </c>
      <c r="D16" s="28" t="s">
        <v>13</v>
      </c>
      <c r="E16" s="7">
        <v>180</v>
      </c>
      <c r="F16" s="39"/>
      <c r="G16" s="9">
        <f t="shared" si="0"/>
        <v>0</v>
      </c>
      <c r="H16" s="10">
        <v>0.05</v>
      </c>
      <c r="I16" s="7">
        <f t="shared" si="1"/>
        <v>180</v>
      </c>
      <c r="J16" s="9">
        <f t="shared" si="2"/>
        <v>0</v>
      </c>
      <c r="K16" s="7"/>
      <c r="L16" s="24"/>
    </row>
    <row r="17" spans="1:12" ht="47.25" x14ac:dyDescent="0.25">
      <c r="A17" s="7">
        <v>6</v>
      </c>
      <c r="B17" s="27" t="s">
        <v>29</v>
      </c>
      <c r="C17" s="11"/>
      <c r="D17" s="28" t="s">
        <v>13</v>
      </c>
      <c r="E17" s="7">
        <v>40</v>
      </c>
      <c r="F17" s="39"/>
      <c r="G17" s="9">
        <f t="shared" si="0"/>
        <v>0</v>
      </c>
      <c r="H17" s="10">
        <v>0.05</v>
      </c>
      <c r="I17" s="7">
        <f t="shared" si="1"/>
        <v>40</v>
      </c>
      <c r="J17" s="9">
        <f t="shared" si="2"/>
        <v>0</v>
      </c>
      <c r="K17" s="7"/>
      <c r="L17" s="6"/>
    </row>
    <row r="18" spans="1:12" ht="32.25" thickBot="1" x14ac:dyDescent="0.3">
      <c r="A18" s="7">
        <v>7</v>
      </c>
      <c r="B18" s="3" t="s">
        <v>27</v>
      </c>
      <c r="C18" s="8"/>
      <c r="D18" s="7" t="s">
        <v>13</v>
      </c>
      <c r="E18" s="7">
        <v>430</v>
      </c>
      <c r="F18" s="39"/>
      <c r="G18" s="9">
        <f t="shared" si="0"/>
        <v>0</v>
      </c>
      <c r="H18" s="10">
        <v>0.05</v>
      </c>
      <c r="I18" s="7">
        <f t="shared" si="1"/>
        <v>430</v>
      </c>
      <c r="J18" s="9">
        <f t="shared" si="2"/>
        <v>0</v>
      </c>
      <c r="K18" s="7"/>
      <c r="L18" s="6"/>
    </row>
    <row r="19" spans="1:12" ht="32.25" thickBot="1" x14ac:dyDescent="0.3">
      <c r="A19" s="7">
        <v>8</v>
      </c>
      <c r="B19" s="2" t="s">
        <v>24</v>
      </c>
      <c r="C19" s="8"/>
      <c r="D19" s="7" t="s">
        <v>14</v>
      </c>
      <c r="E19" s="7">
        <v>50</v>
      </c>
      <c r="F19" s="39"/>
      <c r="G19" s="9">
        <f t="shared" si="0"/>
        <v>0</v>
      </c>
      <c r="H19" s="10">
        <v>0.05</v>
      </c>
      <c r="I19" s="7">
        <f t="shared" si="1"/>
        <v>50</v>
      </c>
      <c r="J19" s="9">
        <f t="shared" si="2"/>
        <v>0</v>
      </c>
      <c r="K19" s="7"/>
      <c r="L19" s="6"/>
    </row>
    <row r="20" spans="1:12" ht="95.25" thickBot="1" x14ac:dyDescent="0.3">
      <c r="A20" s="18">
        <v>9</v>
      </c>
      <c r="B20" s="2" t="s">
        <v>25</v>
      </c>
      <c r="C20" s="19" t="s">
        <v>26</v>
      </c>
      <c r="D20" s="16" t="s">
        <v>13</v>
      </c>
      <c r="E20" s="16">
        <v>350</v>
      </c>
      <c r="F20" s="40"/>
      <c r="G20" s="17">
        <f t="shared" si="0"/>
        <v>0</v>
      </c>
      <c r="H20" s="10">
        <v>0.05</v>
      </c>
      <c r="I20" s="7">
        <f t="shared" si="1"/>
        <v>350</v>
      </c>
      <c r="J20" s="9">
        <f t="shared" si="2"/>
        <v>0</v>
      </c>
      <c r="K20" s="7"/>
      <c r="L20" s="6"/>
    </row>
    <row r="21" spans="1:12" ht="16.5" thickBot="1" x14ac:dyDescent="0.3">
      <c r="A21" s="18">
        <v>10</v>
      </c>
      <c r="B21" s="22" t="s">
        <v>45</v>
      </c>
      <c r="C21" s="20"/>
      <c r="D21" s="7" t="s">
        <v>13</v>
      </c>
      <c r="E21" s="7">
        <v>30</v>
      </c>
      <c r="F21" s="39"/>
      <c r="G21" s="17">
        <f t="shared" si="0"/>
        <v>0</v>
      </c>
      <c r="H21" s="10">
        <v>0.05</v>
      </c>
      <c r="I21" s="7">
        <f t="shared" si="1"/>
        <v>30</v>
      </c>
      <c r="J21" s="9">
        <f t="shared" si="2"/>
        <v>0</v>
      </c>
      <c r="K21" s="7"/>
      <c r="L21" s="15"/>
    </row>
    <row r="22" spans="1:12" ht="15.75" thickBot="1" x14ac:dyDescent="0.3">
      <c r="A22" s="18">
        <v>11</v>
      </c>
      <c r="B22" s="23" t="s">
        <v>35</v>
      </c>
      <c r="C22" s="21"/>
      <c r="D22" s="7" t="s">
        <v>13</v>
      </c>
      <c r="E22" s="7">
        <v>400</v>
      </c>
      <c r="F22" s="39"/>
      <c r="G22" s="9">
        <f t="shared" si="0"/>
        <v>0</v>
      </c>
      <c r="H22" s="10">
        <v>0.05</v>
      </c>
      <c r="I22" s="7">
        <f t="shared" si="1"/>
        <v>400</v>
      </c>
      <c r="J22" s="9">
        <f t="shared" si="2"/>
        <v>0</v>
      </c>
      <c r="K22" s="7"/>
      <c r="L22" s="6"/>
    </row>
    <row r="23" spans="1:12" ht="48" thickBot="1" x14ac:dyDescent="0.3">
      <c r="A23" s="7">
        <v>12</v>
      </c>
      <c r="B23" s="2" t="s">
        <v>28</v>
      </c>
      <c r="C23" s="8"/>
      <c r="D23" s="7" t="s">
        <v>14</v>
      </c>
      <c r="E23" s="7">
        <v>40</v>
      </c>
      <c r="F23" s="39"/>
      <c r="G23" s="9">
        <f t="shared" si="0"/>
        <v>0</v>
      </c>
      <c r="H23" s="10">
        <v>0.05</v>
      </c>
      <c r="I23" s="7">
        <f t="shared" si="1"/>
        <v>40</v>
      </c>
      <c r="J23" s="9">
        <f t="shared" si="2"/>
        <v>0</v>
      </c>
      <c r="K23" s="7"/>
      <c r="L23" s="6"/>
    </row>
    <row r="24" spans="1:12" ht="15.75" thickBot="1" x14ac:dyDescent="0.3">
      <c r="A24" s="7">
        <v>13</v>
      </c>
      <c r="B24" s="8" t="s">
        <v>36</v>
      </c>
      <c r="C24" s="8"/>
      <c r="D24" s="7" t="s">
        <v>14</v>
      </c>
      <c r="E24" s="7">
        <v>30</v>
      </c>
      <c r="F24" s="39"/>
      <c r="G24" s="9">
        <f t="shared" si="0"/>
        <v>0</v>
      </c>
      <c r="H24" s="10">
        <v>0.05</v>
      </c>
      <c r="I24" s="7">
        <f t="shared" si="1"/>
        <v>30</v>
      </c>
      <c r="J24" s="9">
        <f t="shared" si="2"/>
        <v>0</v>
      </c>
      <c r="K24" s="7"/>
      <c r="L24" s="6"/>
    </row>
    <row r="25" spans="1:12" ht="32.25" thickBot="1" x14ac:dyDescent="0.3">
      <c r="A25" s="7">
        <v>14</v>
      </c>
      <c r="B25" s="2" t="s">
        <v>34</v>
      </c>
      <c r="C25" s="12"/>
      <c r="D25" s="7" t="s">
        <v>14</v>
      </c>
      <c r="E25" s="7">
        <v>40</v>
      </c>
      <c r="F25" s="39"/>
      <c r="G25" s="9">
        <f t="shared" si="0"/>
        <v>0</v>
      </c>
      <c r="H25" s="10">
        <v>0.05</v>
      </c>
      <c r="I25" s="7">
        <f t="shared" si="1"/>
        <v>40</v>
      </c>
      <c r="J25" s="9">
        <f t="shared" si="2"/>
        <v>0</v>
      </c>
      <c r="K25" s="7"/>
      <c r="L25" s="6"/>
    </row>
    <row r="26" spans="1:12" ht="48" thickBot="1" x14ac:dyDescent="0.3">
      <c r="A26" s="7">
        <v>15</v>
      </c>
      <c r="B26" s="2" t="s">
        <v>30</v>
      </c>
      <c r="C26" s="4" t="s">
        <v>32</v>
      </c>
      <c r="D26" s="7" t="s">
        <v>13</v>
      </c>
      <c r="E26" s="7">
        <v>450</v>
      </c>
      <c r="F26" s="39"/>
      <c r="G26" s="9">
        <f t="shared" si="0"/>
        <v>0</v>
      </c>
      <c r="H26" s="10">
        <v>0.05</v>
      </c>
      <c r="I26" s="7">
        <f t="shared" si="1"/>
        <v>450</v>
      </c>
      <c r="J26" s="9">
        <f t="shared" si="2"/>
        <v>0</v>
      </c>
      <c r="K26" s="7"/>
      <c r="L26" s="6"/>
    </row>
    <row r="27" spans="1:12" ht="63.75" thickBot="1" x14ac:dyDescent="0.3">
      <c r="A27" s="7">
        <v>16</v>
      </c>
      <c r="B27" s="2" t="s">
        <v>31</v>
      </c>
      <c r="C27" s="4" t="s">
        <v>33</v>
      </c>
      <c r="D27" s="7" t="s">
        <v>13</v>
      </c>
      <c r="E27" s="7">
        <v>75</v>
      </c>
      <c r="F27" s="39"/>
      <c r="G27" s="9">
        <f t="shared" si="0"/>
        <v>0</v>
      </c>
      <c r="H27" s="10">
        <v>0.05</v>
      </c>
      <c r="I27" s="7">
        <f t="shared" si="1"/>
        <v>75</v>
      </c>
      <c r="J27" s="9">
        <f t="shared" si="2"/>
        <v>0</v>
      </c>
      <c r="K27" s="13"/>
      <c r="L27" s="6"/>
    </row>
    <row r="28" spans="1:12" ht="15.75" x14ac:dyDescent="0.25">
      <c r="A28" s="13"/>
      <c r="B28" s="37" t="s">
        <v>15</v>
      </c>
      <c r="C28" s="14"/>
      <c r="D28" s="32" t="s">
        <v>16</v>
      </c>
      <c r="E28" s="33" t="s">
        <v>16</v>
      </c>
      <c r="F28" s="32" t="s">
        <v>16</v>
      </c>
      <c r="G28" s="32" t="s">
        <v>16</v>
      </c>
      <c r="H28" s="32" t="s">
        <v>16</v>
      </c>
      <c r="I28" s="33">
        <f>SUM(I11:I27)</f>
        <v>3965</v>
      </c>
      <c r="J28" s="34">
        <f>SUM(J11:J26)</f>
        <v>0</v>
      </c>
      <c r="K28" s="13"/>
      <c r="L28" s="6"/>
    </row>
    <row r="29" spans="1:12" ht="15.75" x14ac:dyDescent="0.25">
      <c r="A29" s="6"/>
      <c r="B29" s="37"/>
      <c r="C29" s="14"/>
      <c r="D29" s="32"/>
      <c r="E29" s="33"/>
      <c r="F29" s="32"/>
      <c r="G29" s="32"/>
      <c r="H29" s="32"/>
      <c r="I29" s="33"/>
      <c r="J29" s="34"/>
      <c r="K29" s="6"/>
      <c r="L29" s="6"/>
    </row>
    <row r="34" spans="2:4" x14ac:dyDescent="0.25">
      <c r="B34" t="s">
        <v>19</v>
      </c>
    </row>
    <row r="35" spans="2:4" ht="39" customHeight="1" x14ac:dyDescent="0.25">
      <c r="B35" s="30" t="s">
        <v>20</v>
      </c>
      <c r="C35" s="30"/>
      <c r="D35" s="30"/>
    </row>
    <row r="36" spans="2:4" x14ac:dyDescent="0.25">
      <c r="B36" s="1"/>
      <c r="C36" s="1"/>
      <c r="D36" s="1"/>
    </row>
  </sheetData>
  <sheetProtection algorithmName="SHA-512" hashValue="zeXB2CbFCZfikEzmbe6Y76SmSEamID/1I9AXA/7kterUniQeEOHszHOJ+KSXsCAAwyROJFZu6vxHdejdOekvVw==" saltValue="Bc6Cqcx05srJwMpd8NZ1KQ==" spinCount="100000" sheet="1" objects="1" scenarios="1"/>
  <mergeCells count="15">
    <mergeCell ref="B35:D35"/>
    <mergeCell ref="A1:K1"/>
    <mergeCell ref="H28:H29"/>
    <mergeCell ref="I28:I29"/>
    <mergeCell ref="J28:J29"/>
    <mergeCell ref="A3:L3"/>
    <mergeCell ref="A5:L5"/>
    <mergeCell ref="A6:L6"/>
    <mergeCell ref="A7:L7"/>
    <mergeCell ref="A8:L8"/>
    <mergeCell ref="B28:B29"/>
    <mergeCell ref="D28:D29"/>
    <mergeCell ref="E28:E29"/>
    <mergeCell ref="F28:F29"/>
    <mergeCell ref="G28:G29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2025-12-01T13:40:02Z</cp:lastPrinted>
  <dcterms:created xsi:type="dcterms:W3CDTF">2018-11-06T07:31:15Z</dcterms:created>
  <dcterms:modified xsi:type="dcterms:W3CDTF">2025-12-01T13:41:19Z</dcterms:modified>
</cp:coreProperties>
</file>